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9450" activeTab="0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'DATA'!$J$37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'TABLES'!$D$35:$D$36</definedName>
    <definedName name="Months">'TABLES'!$A$25:$A$36</definedName>
    <definedName name="PE">'TABLES'!$F$38:$F$40</definedName>
    <definedName name="PE2">'TABLES'!$A$38:$A$41</definedName>
    <definedName name="_xlnm.Print_Area" localSheetId="0">'DATA'!$A$1:$AC$43</definedName>
    <definedName name="Results">'TABLES'!$A$7:$A$8</definedName>
    <definedName name="Seeing">'TABLES'!$H$15:$H$17</definedName>
    <definedName name="Source">'TABLES'!#REF!</definedName>
    <definedName name="Stability">'TABLES'!$F$43:$F$45</definedName>
    <definedName name="Star">'TABLES'!$A$1:$A$3</definedName>
    <definedName name="Stars">'TABLES'!$F$8:$F$11</definedName>
    <definedName name="Telescope">'TABLES'!$A$44:$A$50</definedName>
    <definedName name="Telescopes">'TABLES'!$A$7:$A$11</definedName>
    <definedName name="TimeSource">'TABLES'!$I$7:$I$12</definedName>
    <definedName name="Timing">'TABLES'!$A$15:$A$22</definedName>
    <definedName name="Weight">'TABLES'!$B$38:$B$43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<sst xmlns="http://schemas.openxmlformats.org/spreadsheetml/2006/main" count="261" uniqueCount="225">
  <si>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</si>
  <si>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</si>
  <si>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</si>
  <si>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</si>
  <si>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</si>
  <si>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</si>
  <si>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</si>
  <si>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</si>
  <si>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</si>
  <si>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</si>
  <si>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</si>
  <si>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</si>
  <si>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</si>
  <si>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</si>
  <si>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</si>
  <si>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</si>
  <si>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</si>
  <si>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</si>
  <si>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</si>
  <si>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</si>
  <si>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</si>
  <si>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</si>
  <si>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</si>
  <si>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</si>
  <si>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</si>
  <si>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</si>
  <si>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</si>
  <si>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</si>
  <si>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</si>
  <si>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</si>
  <si>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</si>
  <si>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</si>
  <si>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</si>
  <si>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</si>
  <si>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</si>
  <si>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</si>
  <si>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</si>
  <si>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</si>
  <si>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</si>
  <si>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</si>
  <si>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</si>
  <si>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</si>
  <si>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</si>
  <si>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</si>
  <si>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</si>
  <si>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</si>
  <si>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</si>
  <si>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</si>
  <si>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</si>
  <si>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</si>
  <si>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</si>
  <si>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</si>
  <si>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</si>
  <si>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</si>
  <si>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</si>
  <si>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</si>
  <si>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</si>
  <si>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</si>
  <si>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</si>
  <si>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</si>
  <si>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</si>
  <si>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</si>
  <si>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</si>
  <si>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Altitude: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</si>
  <si>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</si>
  <si>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</si>
  <si>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</si>
  <si>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</si>
  <si>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</si>
  <si>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</si>
  <si>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</si>
  <si>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</si>
  <si>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</si>
  <si>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</si>
  <si>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</si>
  <si>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</si>
  <si>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</si>
  <si>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</si>
  <si>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</si>
  <si>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</si>
  <si>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</si>
  <si>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</si>
  <si>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</si>
  <si>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</si>
  <si>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</si>
  <si>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</si>
  <si>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</si>
  <si>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</si>
  <si>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</si>
  <si>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</si>
  <si>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</si>
  <si>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</si>
  <si>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</si>
  <si>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</si>
  <si>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</si>
  <si>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</si>
  <si>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</si>
  <si>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</si>
  <si>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</si>
  <si>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</si>
  <si>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</si>
  <si>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</si>
  <si>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</si>
  <si>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</si>
  <si>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</si>
  <si>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</si>
  <si>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</si>
  <si>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</si>
  <si>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</si>
  <si>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</si>
  <si>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</si>
  <si>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</si>
  <si>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</si>
  <si>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</si>
  <si>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</si>
  <si>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</si>
  <si>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</si>
  <si>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</si>
  <si>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</si>
  <si>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</si>
  <si>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</si>
  <si>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</si>
  <si>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</si>
  <si>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</si>
  <si>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</si>
  <si>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</si>
  <si>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</si>
  <si>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</si>
  <si>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</si>
  <si>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</si>
  <si>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</si>
  <si>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</si>
  <si>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</si>
  <si>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</si>
  <si>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</si>
  <si>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</si>
  <si>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</si>
  <si>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</si>
  <si>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</si>
  <si>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</si>
  <si>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</si>
  <si>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</si>
  <si>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</si>
  <si>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</si>
  <si>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</si>
  <si>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</si>
  <si>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</si>
  <si>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</si>
  <si>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</si>
  <si>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</si>
  <si>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</si>
  <si>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</si>
  <si>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</si>
  <si>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t>of an asteroid.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</si>
  <si>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</si>
  <si>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</si>
  <si>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</si>
  <si>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Please note:  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</si>
  <si>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</si>
  <si>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</si>
  <si>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</si>
  <si>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</si>
  <si>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</si>
  <si>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</si>
  <si>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</si>
  <si>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</si>
  <si>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</si>
  <si>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</si>
  <si>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</si>
  <si>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</si>
  <si>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</si>
  <si>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</si>
  <si>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</si>
  <si>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</si>
  <si>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</si>
  <si>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</si>
  <si>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</si>
  <si>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</si>
  <si>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</si>
  <si>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</si>
  <si>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</si>
  <si>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</si>
  <si>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</si>
  <si>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</si>
  <si>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</si>
  <si>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</si>
  <si>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</si>
  <si>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</si>
  <si>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</si>
  <si>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</si>
  <si>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</si>
  <si>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</si>
  <si>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</si>
  <si>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</si>
  <si>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</si>
  <si>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</si>
  <si>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</si>
  <si>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</si>
  <si>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</si>
  <si>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</si>
  <si>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</si>
  <si>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</si>
  <si>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</si>
  <si>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</si>
  <si>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</si>
  <si>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</si>
  <si>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</si>
  <si>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</si>
  <si>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Was this</t>
  </si>
  <si>
    <t>a Miss?</t>
  </si>
  <si>
    <t>V1.0d</t>
  </si>
  <si>
    <t>clarifying any data that you entered. Please keep each line dowmn to about 120 characters.</t>
  </si>
  <si>
    <t>cc: Jan Manek at:     jan.manek@worldonline.cz</t>
  </si>
  <si>
    <t>cc:   Jan Manek at:    jan.manek@worldonline.cz</t>
  </si>
  <si>
    <t>386</t>
  </si>
  <si>
    <t>Siegena</t>
  </si>
  <si>
    <t>4895-01630-1</t>
  </si>
  <si>
    <t>Richard Nolthenius</t>
  </si>
  <si>
    <t>rickn27@hotmail.com</t>
  </si>
  <si>
    <t>122 Rincon St. #M</t>
  </si>
  <si>
    <t>Santa Cruz, CA 95060</t>
  </si>
  <si>
    <t>37 34' 49"</t>
  </si>
  <si>
    <t>121 51'  57"</t>
  </si>
  <si>
    <t>Sunol, CA</t>
  </si>
  <si>
    <t>mag drop only 0.45, so events shorter than about 2 sec could possibly have been missed. Pending a look at Derek's video recording, I'm being conservative with "2 seconds or  more". It could be shorter than that.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</si>
</sst>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0" fillId="0" borderId="0" xfId="0" applyNumberForma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6"/>
  <sheetViews>
    <sheetView showGridLines="0" tabSelected="1" zoomScale="75" zoomScaleNormal="75" workbookViewId="0" topLeftCell="A1">
      <pane ySplit="3" topLeftCell="BM22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3" t="s">
        <v>130</v>
      </c>
      <c r="B1" s="154"/>
      <c r="C1" s="154"/>
      <c r="D1" s="154"/>
      <c r="E1" s="28"/>
      <c r="F1" s="28"/>
      <c r="G1" s="156" t="s">
        <v>103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28"/>
      <c r="X1" s="28"/>
      <c r="Y1" s="28"/>
      <c r="Z1" s="28"/>
      <c r="AA1" s="28"/>
      <c r="AB1" s="28"/>
      <c r="AC1" s="28"/>
    </row>
    <row r="2" spans="1:29" ht="18" customHeight="1">
      <c r="A2" s="155" t="s">
        <v>131</v>
      </c>
      <c r="B2" s="155"/>
      <c r="C2" s="155"/>
      <c r="D2" s="155"/>
      <c r="E2" s="5"/>
      <c r="F2" s="5"/>
      <c r="G2" s="5"/>
      <c r="H2" s="5"/>
      <c r="I2" s="5"/>
      <c r="J2" s="159" t="s">
        <v>126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5"/>
      <c r="Z2" s="158" t="s">
        <v>210</v>
      </c>
      <c r="AA2" s="158"/>
      <c r="AB2" s="158"/>
      <c r="AC2" s="158"/>
    </row>
    <row r="3" spans="1:29" ht="13.5" customHeight="1">
      <c r="A3" s="29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87"/>
      <c r="AA3" s="87"/>
      <c r="AB3" s="87"/>
      <c r="AC3" s="87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128</v>
      </c>
      <c r="Z4" s="8"/>
      <c r="AA4" s="8" t="s">
        <v>88</v>
      </c>
      <c r="AB4" s="8"/>
      <c r="AC4" s="26" t="s">
        <v>129</v>
      </c>
    </row>
    <row r="5" spans="2:29" ht="19.5" customHeight="1">
      <c r="B5" s="95" t="s">
        <v>0</v>
      </c>
      <c r="C5" s="96"/>
      <c r="D5" s="97">
        <v>2007</v>
      </c>
      <c r="E5" s="97"/>
      <c r="F5" s="9"/>
      <c r="G5" s="9"/>
      <c r="H5" s="95" t="s">
        <v>1</v>
      </c>
      <c r="I5" s="95"/>
      <c r="J5" s="95"/>
      <c r="K5" s="98" t="s">
        <v>74</v>
      </c>
      <c r="L5" s="98"/>
      <c r="M5" s="5"/>
      <c r="N5" s="104" t="s">
        <v>125</v>
      </c>
      <c r="O5" s="104"/>
      <c r="P5" s="97">
        <v>13</v>
      </c>
      <c r="Q5" s="97"/>
      <c r="R5" s="97"/>
      <c r="S5" s="10"/>
      <c r="T5" s="110" t="s">
        <v>124</v>
      </c>
      <c r="U5" s="111"/>
      <c r="V5" s="111"/>
      <c r="W5" s="111"/>
      <c r="X5" s="111"/>
      <c r="Y5" s="64">
        <v>7</v>
      </c>
      <c r="Z5" s="10" t="s">
        <v>86</v>
      </c>
      <c r="AA5" s="65">
        <v>25</v>
      </c>
      <c r="AB5" s="57" t="s">
        <v>86</v>
      </c>
      <c r="AC5" s="66">
        <v>47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92" t="s">
        <v>136</v>
      </c>
      <c r="T6" s="93"/>
      <c r="U6" s="93"/>
      <c r="V6" s="93"/>
      <c r="X6" s="94" t="s">
        <v>137</v>
      </c>
      <c r="Y6" s="94"/>
      <c r="Z6" s="94"/>
      <c r="AA6" s="94"/>
      <c r="AB6" s="94"/>
      <c r="AC6" s="94"/>
    </row>
    <row r="7" spans="1:29" ht="19.5" customHeight="1">
      <c r="A7" s="104" t="s">
        <v>58</v>
      </c>
      <c r="B7" s="147"/>
      <c r="C7" s="147"/>
      <c r="D7" s="37" t="s">
        <v>90</v>
      </c>
      <c r="E7" s="148" t="s">
        <v>214</v>
      </c>
      <c r="F7" s="149"/>
      <c r="G7" s="21"/>
      <c r="H7" s="108" t="s">
        <v>101</v>
      </c>
      <c r="I7" s="109"/>
      <c r="J7" s="109"/>
      <c r="K7" s="149" t="s">
        <v>215</v>
      </c>
      <c r="L7" s="150"/>
      <c r="M7" s="150"/>
      <c r="N7" s="150"/>
      <c r="O7" s="150"/>
      <c r="P7" s="104" t="s">
        <v>59</v>
      </c>
      <c r="Q7" s="104"/>
      <c r="R7" s="104"/>
      <c r="S7" s="98" t="s">
        <v>117</v>
      </c>
      <c r="T7" s="106"/>
      <c r="U7" s="106"/>
      <c r="V7" s="106"/>
      <c r="W7" s="9"/>
      <c r="X7" s="105" t="s">
        <v>216</v>
      </c>
      <c r="Y7" s="105"/>
      <c r="Z7" s="105"/>
      <c r="AA7" s="105"/>
      <c r="AB7" s="105"/>
      <c r="AC7" s="105"/>
    </row>
    <row r="8" spans="2:29" ht="15.75" customHeight="1">
      <c r="B8" s="7"/>
      <c r="C8" s="7"/>
      <c r="D8" s="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6" t="s">
        <v>120</v>
      </c>
      <c r="B9" s="117"/>
      <c r="C9" s="117"/>
      <c r="D9" s="100" t="s">
        <v>217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28" t="s">
        <v>2</v>
      </c>
      <c r="Q9" s="79"/>
      <c r="R9" s="79"/>
      <c r="S9" s="100" t="s">
        <v>218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2:29" ht="3.75" customHeight="1">
      <c r="B10" s="7"/>
      <c r="C10" s="7"/>
      <c r="D10" s="5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9"/>
      <c r="Q10" s="9"/>
      <c r="R10" s="9"/>
      <c r="S10" s="52"/>
      <c r="T10" s="53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15.75" customHeight="1">
      <c r="A11" s="102" t="s">
        <v>115</v>
      </c>
      <c r="B11" s="103"/>
      <c r="C11" s="103"/>
      <c r="D11" s="99" t="s">
        <v>219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14" t="s">
        <v>3</v>
      </c>
      <c r="Q11" s="114"/>
      <c r="R11" s="114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3.75" customHeight="1">
      <c r="A12" s="24"/>
      <c r="B12" s="23"/>
      <c r="C12" s="23"/>
      <c r="D12" s="5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23"/>
      <c r="Q12" s="23"/>
      <c r="R12" s="23"/>
      <c r="S12" s="54"/>
      <c r="T12" s="55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5.75" customHeight="1">
      <c r="A13" s="102" t="s">
        <v>60</v>
      </c>
      <c r="B13" s="103"/>
      <c r="C13" s="103"/>
      <c r="D13" s="99" t="s">
        <v>220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14" t="s">
        <v>4</v>
      </c>
      <c r="Q13" s="114"/>
      <c r="R13" s="114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15.75" customHeight="1">
      <c r="B14" s="8"/>
      <c r="C14" s="8"/>
      <c r="D14" s="9"/>
      <c r="E14" s="118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25" t="s">
        <v>116</v>
      </c>
      <c r="B15" s="126"/>
      <c r="C15" s="126"/>
      <c r="D15" s="126"/>
      <c r="E15" s="100" t="s">
        <v>223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9"/>
      <c r="T15" s="9"/>
      <c r="U15" s="18"/>
      <c r="V15" s="18"/>
      <c r="W15" s="18"/>
      <c r="X15" s="18"/>
      <c r="Y15" s="18"/>
      <c r="Z15" s="18"/>
      <c r="AA15" s="18"/>
      <c r="AB15" s="18"/>
      <c r="AC15" s="1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27" t="s">
        <v>139</v>
      </c>
      <c r="F17" s="152"/>
      <c r="G17" s="152"/>
      <c r="H17" s="152"/>
      <c r="I17" s="7"/>
      <c r="J17" s="8" t="s">
        <v>56</v>
      </c>
      <c r="K17" s="7"/>
      <c r="L17" s="7"/>
      <c r="M17" s="7"/>
      <c r="N17" s="127" t="s">
        <v>139</v>
      </c>
      <c r="O17" s="127"/>
      <c r="P17" s="127"/>
      <c r="Q17" s="9"/>
      <c r="R17" s="8" t="s">
        <v>57</v>
      </c>
      <c r="S17" s="8"/>
      <c r="T17" s="7"/>
      <c r="U17" s="7"/>
      <c r="W17" s="8" t="s">
        <v>64</v>
      </c>
      <c r="X17" s="8"/>
    </row>
    <row r="18" spans="1:29" ht="15.75" customHeight="1">
      <c r="A18" s="125" t="s">
        <v>119</v>
      </c>
      <c r="B18" s="125"/>
      <c r="C18" s="78" t="s">
        <v>61</v>
      </c>
      <c r="D18" s="78"/>
      <c r="E18" s="77" t="s">
        <v>221</v>
      </c>
      <c r="F18" s="77"/>
      <c r="G18" s="77"/>
      <c r="H18" s="77"/>
      <c r="I18" s="38"/>
      <c r="J18" s="34" t="s">
        <v>15</v>
      </c>
      <c r="K18" s="14"/>
      <c r="L18" s="84" t="s">
        <v>62</v>
      </c>
      <c r="M18" s="85"/>
      <c r="N18" s="76" t="s">
        <v>222</v>
      </c>
      <c r="O18" s="76"/>
      <c r="P18" s="76"/>
      <c r="Q18" s="39"/>
      <c r="R18" s="25" t="s">
        <v>17</v>
      </c>
      <c r="S18" s="40"/>
      <c r="T18" s="84" t="s">
        <v>63</v>
      </c>
      <c r="U18" s="85"/>
      <c r="V18" s="58">
        <v>300</v>
      </c>
      <c r="W18" s="25" t="s">
        <v>19</v>
      </c>
      <c r="X18" s="84" t="s">
        <v>5</v>
      </c>
      <c r="Y18" s="85"/>
      <c r="Z18" s="35"/>
      <c r="AA18" s="131" t="s">
        <v>37</v>
      </c>
      <c r="AB18" s="131"/>
      <c r="AC18" s="131"/>
    </row>
    <row r="19" spans="2:29" ht="15.75" customHeight="1">
      <c r="B19" s="7"/>
      <c r="C19" s="7"/>
      <c r="D19" s="7"/>
      <c r="E19" s="7"/>
      <c r="F19" s="7"/>
      <c r="G19" s="7"/>
      <c r="H19" s="8" t="s">
        <v>68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7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ht="15.75" customHeight="1">
      <c r="A20" s="143" t="s">
        <v>7</v>
      </c>
      <c r="B20" s="144"/>
      <c r="C20" s="132" t="s">
        <v>65</v>
      </c>
      <c r="D20" s="78"/>
      <c r="E20" s="151">
        <v>10</v>
      </c>
      <c r="F20" s="151"/>
      <c r="G20" s="41"/>
      <c r="H20" s="34" t="s">
        <v>66</v>
      </c>
      <c r="I20" s="42"/>
      <c r="J20" s="132" t="s">
        <v>8</v>
      </c>
      <c r="K20" s="78"/>
      <c r="L20" s="62">
        <v>10</v>
      </c>
      <c r="M20" s="132" t="s">
        <v>9</v>
      </c>
      <c r="N20" s="132"/>
      <c r="O20" s="132"/>
      <c r="P20" s="62">
        <v>100</v>
      </c>
      <c r="Q20" s="43"/>
      <c r="R20" s="78" t="s">
        <v>10</v>
      </c>
      <c r="S20" s="78"/>
      <c r="T20" s="100" t="s">
        <v>127</v>
      </c>
      <c r="U20" s="100"/>
      <c r="V20" s="100"/>
      <c r="W20" s="100"/>
      <c r="X20" s="100"/>
      <c r="Y20" s="100"/>
      <c r="Z20" s="100"/>
      <c r="AA20" s="101"/>
      <c r="AB20" s="101"/>
      <c r="AC20" s="101"/>
    </row>
    <row r="21" spans="2:22" ht="15.75" customHeight="1">
      <c r="B21" s="7"/>
      <c r="C21" s="107"/>
      <c r="D21" s="107"/>
      <c r="E21" s="107"/>
      <c r="F21" s="107"/>
      <c r="G21" s="107"/>
      <c r="H21" s="107"/>
      <c r="I21" s="107"/>
      <c r="J21" s="107"/>
      <c r="K21" s="107"/>
      <c r="L21" s="7"/>
      <c r="M21" s="7"/>
      <c r="N21" s="9"/>
      <c r="O21" s="107"/>
      <c r="P21" s="90"/>
      <c r="Q21" s="90"/>
      <c r="R21" s="90"/>
      <c r="S21" s="90"/>
      <c r="T21" s="90"/>
      <c r="U21" s="90"/>
      <c r="V21" s="90"/>
    </row>
    <row r="22" spans="1:29" ht="15.75" customHeight="1">
      <c r="A22" s="125" t="s">
        <v>20</v>
      </c>
      <c r="B22" s="125"/>
      <c r="C22" s="100" t="s">
        <v>24</v>
      </c>
      <c r="D22" s="100"/>
      <c r="E22" s="100"/>
      <c r="F22" s="100"/>
      <c r="G22" s="100"/>
      <c r="H22" s="100"/>
      <c r="I22" s="100"/>
      <c r="J22" s="100"/>
      <c r="K22" s="100"/>
      <c r="L22" s="44"/>
      <c r="M22" s="128" t="s">
        <v>27</v>
      </c>
      <c r="N22" s="128"/>
      <c r="O22" s="100" t="s">
        <v>28</v>
      </c>
      <c r="P22" s="100"/>
      <c r="Q22" s="100"/>
      <c r="R22" s="100"/>
      <c r="S22" s="100"/>
      <c r="T22" s="100"/>
      <c r="U22" s="100"/>
      <c r="V22" s="100"/>
      <c r="W22" s="81" t="s">
        <v>69</v>
      </c>
      <c r="X22" s="81"/>
      <c r="Y22" s="81"/>
      <c r="Z22" s="81"/>
      <c r="AA22" s="91" t="s">
        <v>49</v>
      </c>
      <c r="AB22" s="91"/>
      <c r="AC22" s="91"/>
    </row>
    <row r="23" spans="1:29" ht="15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7"/>
      <c r="M23" s="107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1:29" ht="15.75" customHeight="1">
      <c r="A24" s="141" t="s">
        <v>41</v>
      </c>
      <c r="B24" s="141"/>
      <c r="C24" s="42"/>
      <c r="D24" s="78" t="s">
        <v>114</v>
      </c>
      <c r="E24" s="78"/>
      <c r="F24" s="78"/>
      <c r="G24" s="79"/>
      <c r="H24" s="100" t="s">
        <v>104</v>
      </c>
      <c r="I24" s="100"/>
      <c r="J24" s="100"/>
      <c r="K24" s="101"/>
      <c r="L24" s="42"/>
      <c r="M24" s="78" t="s">
        <v>45</v>
      </c>
      <c r="N24" s="78"/>
      <c r="O24" s="78"/>
      <c r="P24" s="100" t="s">
        <v>111</v>
      </c>
      <c r="Q24" s="100"/>
      <c r="R24" s="100"/>
      <c r="S24" s="101"/>
      <c r="T24" s="42"/>
      <c r="U24" s="82" t="s">
        <v>51</v>
      </c>
      <c r="V24" s="82"/>
      <c r="W24" s="82"/>
      <c r="X24" s="105"/>
      <c r="Y24" s="105"/>
      <c r="Z24" s="105"/>
      <c r="AA24" s="105"/>
      <c r="AB24" s="89"/>
      <c r="AC24" s="89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25" t="s">
        <v>92</v>
      </c>
      <c r="B26" s="125"/>
      <c r="C26" s="12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07" t="s">
        <v>70</v>
      </c>
      <c r="G27" s="107"/>
      <c r="H27" s="107"/>
      <c r="I27" s="107"/>
      <c r="J27" s="107"/>
      <c r="K27" s="107"/>
      <c r="L27" s="7"/>
      <c r="M27" s="87" t="s">
        <v>93</v>
      </c>
      <c r="N27" s="87"/>
      <c r="O27" s="19" t="s">
        <v>95</v>
      </c>
      <c r="P27" s="87" t="s">
        <v>96</v>
      </c>
      <c r="Q27" s="88"/>
      <c r="R27" s="88"/>
      <c r="S27" s="88"/>
      <c r="T27" s="88"/>
      <c r="U27" s="133" t="s">
        <v>94</v>
      </c>
      <c r="V27" s="133"/>
      <c r="W27" s="133"/>
      <c r="X27" s="133"/>
      <c r="Y27" s="133"/>
      <c r="Z27" s="133"/>
      <c r="AA27" s="133"/>
      <c r="AB27" s="133"/>
      <c r="AC27" s="133"/>
    </row>
    <row r="28" spans="1:29" ht="15.75" customHeight="1">
      <c r="A28" s="85" t="s">
        <v>52</v>
      </c>
      <c r="B28" s="140"/>
      <c r="C28" s="140"/>
      <c r="D28" s="140"/>
      <c r="E28" s="140"/>
      <c r="F28" s="67">
        <v>7</v>
      </c>
      <c r="G28" s="57" t="s">
        <v>86</v>
      </c>
      <c r="H28" s="71">
        <v>24</v>
      </c>
      <c r="I28" s="57" t="s">
        <v>86</v>
      </c>
      <c r="J28" s="142">
        <v>30</v>
      </c>
      <c r="K28" s="142"/>
      <c r="L28" s="45"/>
      <c r="M28" s="46"/>
      <c r="N28" s="46"/>
      <c r="O28" s="46"/>
      <c r="P28" s="46"/>
      <c r="Q28" s="46"/>
      <c r="R28" s="46"/>
      <c r="S28" s="46"/>
      <c r="T28" s="39"/>
      <c r="U28" s="129"/>
      <c r="V28" s="129"/>
      <c r="W28" s="129"/>
      <c r="X28" s="129"/>
      <c r="Y28" s="129"/>
      <c r="Z28" s="129"/>
      <c r="AA28" s="129"/>
      <c r="AB28" s="129"/>
      <c r="AC28" s="129"/>
    </row>
    <row r="29" spans="1:29" ht="15.75" customHeight="1">
      <c r="A29" s="85" t="s">
        <v>53</v>
      </c>
      <c r="B29" s="137"/>
      <c r="C29" s="137"/>
      <c r="D29" s="137"/>
      <c r="E29" s="137"/>
      <c r="F29" s="68"/>
      <c r="G29" s="57" t="s">
        <v>86</v>
      </c>
      <c r="H29" s="72"/>
      <c r="I29" s="57" t="s">
        <v>86</v>
      </c>
      <c r="J29" s="135"/>
      <c r="K29" s="135"/>
      <c r="L29" s="45"/>
      <c r="M29" s="46"/>
      <c r="N29" s="46"/>
      <c r="O29" s="46"/>
      <c r="P29" s="46"/>
      <c r="Q29" s="46"/>
      <c r="R29" s="46"/>
      <c r="S29" s="46"/>
      <c r="T29" s="39"/>
      <c r="U29" s="129"/>
      <c r="V29" s="129"/>
      <c r="W29" s="129"/>
      <c r="X29" s="129"/>
      <c r="Y29" s="129"/>
      <c r="Z29" s="129"/>
      <c r="AA29" s="129"/>
      <c r="AB29" s="129"/>
      <c r="AC29" s="129"/>
    </row>
    <row r="30" spans="1:29" ht="15.75" customHeight="1">
      <c r="A30" s="136" t="s">
        <v>54</v>
      </c>
      <c r="B30" s="137"/>
      <c r="C30" s="137"/>
      <c r="D30" s="137"/>
      <c r="E30" s="137"/>
      <c r="F30" s="69"/>
      <c r="G30" s="57" t="s">
        <v>86</v>
      </c>
      <c r="H30" s="73"/>
      <c r="I30" s="57" t="s">
        <v>86</v>
      </c>
      <c r="J30" s="138"/>
      <c r="K30" s="139"/>
      <c r="L30" s="45"/>
      <c r="M30" s="130"/>
      <c r="N30" s="130"/>
      <c r="O30" s="63"/>
      <c r="P30" s="121"/>
      <c r="Q30" s="122"/>
      <c r="R30" s="122"/>
      <c r="S30" s="122"/>
      <c r="T30" s="123"/>
      <c r="U30" s="129"/>
      <c r="V30" s="129"/>
      <c r="W30" s="129"/>
      <c r="X30" s="129"/>
      <c r="Y30" s="129"/>
      <c r="Z30" s="129"/>
      <c r="AA30" s="129"/>
      <c r="AB30" s="129"/>
      <c r="AC30" s="129"/>
    </row>
    <row r="31" spans="1:29" ht="15.75" customHeight="1">
      <c r="A31" s="85" t="s">
        <v>142</v>
      </c>
      <c r="B31" s="137"/>
      <c r="C31" s="137"/>
      <c r="D31" s="137"/>
      <c r="E31" s="137"/>
      <c r="F31" s="68"/>
      <c r="G31" s="57" t="s">
        <v>86</v>
      </c>
      <c r="H31" s="72"/>
      <c r="I31" s="57" t="s">
        <v>86</v>
      </c>
      <c r="J31" s="135"/>
      <c r="K31" s="135"/>
      <c r="L31" s="45"/>
      <c r="P31" s="46"/>
      <c r="Q31" s="46"/>
      <c r="R31" s="46"/>
      <c r="S31" s="46"/>
      <c r="T31" s="39"/>
      <c r="U31" s="129"/>
      <c r="V31" s="129"/>
      <c r="W31" s="129"/>
      <c r="X31" s="129"/>
      <c r="Y31" s="129"/>
      <c r="Z31" s="129"/>
      <c r="AA31" s="129"/>
      <c r="AB31" s="129"/>
      <c r="AC31" s="129"/>
    </row>
    <row r="32" spans="1:29" ht="15.75" customHeight="1">
      <c r="A32" s="136" t="s">
        <v>55</v>
      </c>
      <c r="B32" s="137"/>
      <c r="C32" s="137"/>
      <c r="D32" s="137"/>
      <c r="E32" s="137"/>
      <c r="F32" s="69"/>
      <c r="G32" s="57" t="s">
        <v>86</v>
      </c>
      <c r="H32" s="73"/>
      <c r="I32" s="57" t="s">
        <v>86</v>
      </c>
      <c r="J32" s="138"/>
      <c r="K32" s="139"/>
      <c r="L32" s="45"/>
      <c r="M32" s="130"/>
      <c r="N32" s="130"/>
      <c r="O32" s="63"/>
      <c r="P32" s="121"/>
      <c r="Q32" s="122"/>
      <c r="R32" s="122"/>
      <c r="S32" s="122"/>
      <c r="T32" s="123"/>
      <c r="U32" s="129"/>
      <c r="V32" s="129"/>
      <c r="W32" s="129"/>
      <c r="X32" s="129"/>
      <c r="Y32" s="129"/>
      <c r="Z32" s="129"/>
      <c r="AA32" s="129"/>
      <c r="AB32" s="129"/>
      <c r="AC32" s="129"/>
    </row>
    <row r="33" spans="1:29" ht="15.75" customHeight="1">
      <c r="A33" s="85" t="s">
        <v>143</v>
      </c>
      <c r="B33" s="137"/>
      <c r="C33" s="137"/>
      <c r="D33" s="137"/>
      <c r="E33" s="137"/>
      <c r="F33" s="68"/>
      <c r="G33" s="57" t="s">
        <v>86</v>
      </c>
      <c r="H33" s="72"/>
      <c r="I33" s="57" t="s">
        <v>86</v>
      </c>
      <c r="J33" s="135"/>
      <c r="K33" s="135"/>
      <c r="L33" s="45"/>
      <c r="M33" s="46"/>
      <c r="N33" s="46"/>
      <c r="O33" s="46"/>
      <c r="P33" s="46"/>
      <c r="Q33" s="46"/>
      <c r="R33" s="46"/>
      <c r="S33" s="46"/>
      <c r="T33" s="39"/>
      <c r="U33" s="129"/>
      <c r="V33" s="129"/>
      <c r="W33" s="129"/>
      <c r="X33" s="129"/>
      <c r="Y33" s="129"/>
      <c r="Z33" s="129"/>
      <c r="AA33" s="129"/>
      <c r="AB33" s="129"/>
      <c r="AC33" s="129"/>
    </row>
    <row r="34" spans="1:29" ht="15.75" customHeight="1">
      <c r="A34" s="85" t="s">
        <v>71</v>
      </c>
      <c r="B34" s="137"/>
      <c r="C34" s="137"/>
      <c r="D34" s="137"/>
      <c r="E34" s="137"/>
      <c r="F34" s="70">
        <v>7</v>
      </c>
      <c r="G34" s="57" t="s">
        <v>86</v>
      </c>
      <c r="H34" s="74">
        <v>28</v>
      </c>
      <c r="I34" s="57" t="s">
        <v>86</v>
      </c>
      <c r="J34" s="134">
        <v>0</v>
      </c>
      <c r="K34" s="134"/>
      <c r="L34" s="45"/>
      <c r="M34" s="46"/>
      <c r="N34" s="46"/>
      <c r="O34" s="46"/>
      <c r="P34" s="46"/>
      <c r="Q34" s="46"/>
      <c r="R34" s="46"/>
      <c r="S34" s="46"/>
      <c r="T34" s="39"/>
      <c r="U34" s="129"/>
      <c r="V34" s="129"/>
      <c r="W34" s="129"/>
      <c r="X34" s="129"/>
      <c r="Y34" s="129"/>
      <c r="Z34" s="129"/>
      <c r="AA34" s="129"/>
      <c r="AB34" s="129"/>
      <c r="AC34" s="129"/>
    </row>
    <row r="35" spans="2:21" ht="15.75" customHeight="1">
      <c r="B35" s="7"/>
      <c r="C35" s="7"/>
      <c r="D35" s="7"/>
      <c r="E35" s="7"/>
      <c r="F35" s="27" t="s">
        <v>87</v>
      </c>
      <c r="G35" s="7"/>
      <c r="H35" s="16" t="s">
        <v>88</v>
      </c>
      <c r="I35" s="16"/>
      <c r="J35" s="145" t="s">
        <v>100</v>
      </c>
      <c r="K35" s="146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6"/>
      <c r="B37" s="36"/>
      <c r="C37" s="47"/>
      <c r="D37" s="48" t="s">
        <v>50</v>
      </c>
      <c r="E37" s="83" t="s">
        <v>206</v>
      </c>
      <c r="F37" s="83"/>
      <c r="G37" s="83"/>
      <c r="H37" s="49"/>
      <c r="I37" s="50"/>
      <c r="J37" s="51" t="s">
        <v>49</v>
      </c>
      <c r="K37" s="124" t="s">
        <v>208</v>
      </c>
      <c r="L37" s="83"/>
      <c r="M37" s="22"/>
      <c r="N37" s="20"/>
      <c r="O37" s="22"/>
      <c r="P37" s="80"/>
      <c r="Q37" s="86"/>
      <c r="R37" s="86"/>
      <c r="S37" s="86"/>
      <c r="T37" s="86"/>
      <c r="U37" s="22"/>
      <c r="V37" s="86"/>
      <c r="W37" s="86"/>
      <c r="X37" s="9"/>
      <c r="Y37" s="86"/>
      <c r="Z37" s="86"/>
      <c r="AA37" s="86"/>
    </row>
    <row r="38" spans="2:21" ht="15.75" customHeight="1">
      <c r="B38" s="7"/>
      <c r="C38" s="7"/>
      <c r="D38" s="7"/>
      <c r="E38" s="119" t="s">
        <v>207</v>
      </c>
      <c r="F38" s="119"/>
      <c r="G38" s="56"/>
      <c r="H38" s="7"/>
      <c r="I38" s="7"/>
      <c r="J38" s="7"/>
      <c r="K38" s="120" t="s">
        <v>209</v>
      </c>
      <c r="L38" s="113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15" t="s">
        <v>72</v>
      </c>
      <c r="B39" s="115"/>
      <c r="C39" s="115"/>
      <c r="D39" s="59" t="s">
        <v>224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24" customHeight="1">
      <c r="A40" s="115" t="s">
        <v>73</v>
      </c>
      <c r="B40" s="115"/>
      <c r="C40" s="115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32" ht="24" customHeight="1">
      <c r="A41"/>
      <c r="B41"/>
      <c r="C4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/>
      <c r="AE41"/>
      <c r="AF41"/>
    </row>
    <row r="42" spans="1:32" ht="24" customHeight="1">
      <c r="A42"/>
      <c r="B42"/>
      <c r="C4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 t="s">
        <v>205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5" t="s">
        <v>212</v>
      </c>
      <c r="L43" s="75"/>
      <c r="M43" s="75"/>
      <c r="N43" s="75"/>
      <c r="O43" s="75"/>
      <c r="P43" s="75"/>
      <c r="Q43" s="75"/>
      <c r="R43" s="75"/>
      <c r="S43" s="75"/>
      <c r="T43" s="75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17">
    <mergeCell ref="A1:D1"/>
    <mergeCell ref="A2:D2"/>
    <mergeCell ref="G1:V1"/>
    <mergeCell ref="Z3:AC3"/>
    <mergeCell ref="Z2:AC2"/>
    <mergeCell ref="J2:T2"/>
    <mergeCell ref="J35:K35"/>
    <mergeCell ref="A7:C7"/>
    <mergeCell ref="E7:F7"/>
    <mergeCell ref="P7:R7"/>
    <mergeCell ref="K7:O7"/>
    <mergeCell ref="E20:F20"/>
    <mergeCell ref="J20:K20"/>
    <mergeCell ref="P9:R9"/>
    <mergeCell ref="E17:H17"/>
    <mergeCell ref="D11:O11"/>
    <mergeCell ref="C20:D20"/>
    <mergeCell ref="A24:B24"/>
    <mergeCell ref="A33:E33"/>
    <mergeCell ref="A34:E34"/>
    <mergeCell ref="C21:K21"/>
    <mergeCell ref="A31:E31"/>
    <mergeCell ref="J28:K28"/>
    <mergeCell ref="A22:B22"/>
    <mergeCell ref="C22:K22"/>
    <mergeCell ref="A20:B20"/>
    <mergeCell ref="J33:K33"/>
    <mergeCell ref="A32:E32"/>
    <mergeCell ref="J32:K32"/>
    <mergeCell ref="H24:K24"/>
    <mergeCell ref="F27:K27"/>
    <mergeCell ref="J30:K30"/>
    <mergeCell ref="A29:E29"/>
    <mergeCell ref="A28:E28"/>
    <mergeCell ref="J31:K31"/>
    <mergeCell ref="A30:E30"/>
    <mergeCell ref="U27:AC27"/>
    <mergeCell ref="M23:V23"/>
    <mergeCell ref="J34:K34"/>
    <mergeCell ref="J29:K29"/>
    <mergeCell ref="A23:K23"/>
    <mergeCell ref="U31:AC31"/>
    <mergeCell ref="M32:N32"/>
    <mergeCell ref="U34:AC34"/>
    <mergeCell ref="U28:AC28"/>
    <mergeCell ref="U29:AC29"/>
    <mergeCell ref="AA18:AC18"/>
    <mergeCell ref="X18:Y18"/>
    <mergeCell ref="M20:O20"/>
    <mergeCell ref="T20:AC20"/>
    <mergeCell ref="L18:M18"/>
    <mergeCell ref="U30:AC30"/>
    <mergeCell ref="U32:AC32"/>
    <mergeCell ref="U33:AC33"/>
    <mergeCell ref="M30:N30"/>
    <mergeCell ref="A13:C13"/>
    <mergeCell ref="D13:O13"/>
    <mergeCell ref="M27:N27"/>
    <mergeCell ref="A15:D15"/>
    <mergeCell ref="E15:R15"/>
    <mergeCell ref="N17:P17"/>
    <mergeCell ref="M22:N22"/>
    <mergeCell ref="C18:D18"/>
    <mergeCell ref="A18:B18"/>
    <mergeCell ref="A26:C26"/>
    <mergeCell ref="Y37:AA37"/>
    <mergeCell ref="S37:T37"/>
    <mergeCell ref="P37:R37"/>
    <mergeCell ref="K37:L37"/>
    <mergeCell ref="E37:G37"/>
    <mergeCell ref="T18:U18"/>
    <mergeCell ref="O22:V22"/>
    <mergeCell ref="V37:W37"/>
    <mergeCell ref="N18:P18"/>
    <mergeCell ref="E18:H18"/>
    <mergeCell ref="T19:AC19"/>
    <mergeCell ref="R20:S20"/>
    <mergeCell ref="M24:O24"/>
    <mergeCell ref="D24:G24"/>
    <mergeCell ref="X24:AC24"/>
    <mergeCell ref="O21:V21"/>
    <mergeCell ref="AA22:AC22"/>
    <mergeCell ref="W22:Z22"/>
    <mergeCell ref="W23:AC23"/>
    <mergeCell ref="U24:W24"/>
    <mergeCell ref="P24:S24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P27:T27"/>
    <mergeCell ref="S9:AC9"/>
    <mergeCell ref="S11:AC11"/>
    <mergeCell ref="E10:O10"/>
    <mergeCell ref="E12:O12"/>
    <mergeCell ref="P11:R11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6:V6"/>
    <mergeCell ref="X6:AC6"/>
    <mergeCell ref="B5:C5"/>
    <mergeCell ref="D5:E5"/>
    <mergeCell ref="H5:J5"/>
    <mergeCell ref="K5:L5"/>
  </mergeCells>
  <dataValidations count="30"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P30:S30 P32:S32">
      <formula1>PE2</formula1>
    </dataValidation>
    <dataValidation type="list" allowBlank="1" showInputMessage="1" showErrorMessage="1" sqref="D37 J37">
      <formula1>Miss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B1:Q83"/>
  <sheetViews>
    <sheetView showGridLines="0" zoomScale="75" zoomScaleNormal="75" workbookViewId="0" topLeftCell="A1">
      <selection activeCell="S67" sqref="S67"/>
    </sheetView>
  </sheetViews>
  <sheetFormatPr defaultColWidth="9.140625" defaultRowHeight="12.75"/>
  <sheetData>
    <row r="1" spans="2:17" ht="30" customHeight="1">
      <c r="B1" s="169" t="s">
        <v>133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70"/>
      <c r="O1" s="170"/>
      <c r="P1" s="170"/>
      <c r="Q1" s="170"/>
    </row>
    <row r="2" spans="2:17" ht="19.5" customHeight="1">
      <c r="B2" s="161" t="s">
        <v>144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2"/>
      <c r="P2" s="162"/>
      <c r="Q2" s="162"/>
    </row>
    <row r="3" spans="2:17" ht="19.5" customHeight="1">
      <c r="B3" s="161" t="s">
        <v>145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162"/>
      <c r="P3" s="162"/>
      <c r="Q3" s="162"/>
    </row>
    <row r="4" spans="2:17" ht="19.5" customHeight="1">
      <c r="B4" s="161" t="s">
        <v>146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162"/>
      <c r="P4" s="162"/>
      <c r="Q4" s="162"/>
    </row>
    <row r="5" spans="2:17" ht="19.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62"/>
      <c r="P5" s="162"/>
      <c r="Q5" s="162"/>
    </row>
    <row r="6" spans="2:17" ht="19.5" customHeight="1">
      <c r="B6" s="168" t="s">
        <v>196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2:17" ht="19.5" customHeight="1">
      <c r="B7" s="166" t="s">
        <v>197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162"/>
      <c r="P7" s="162"/>
      <c r="Q7" s="162"/>
    </row>
    <row r="8" spans="2:17" ht="19.5" customHeight="1"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162"/>
      <c r="P8" s="162"/>
      <c r="Q8" s="162"/>
    </row>
    <row r="9" spans="2:17" ht="19.5" customHeight="1">
      <c r="B9" s="161" t="s">
        <v>147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162"/>
      <c r="P9" s="162"/>
      <c r="Q9" s="162"/>
    </row>
    <row r="10" spans="2:17" ht="19.5" customHeight="1">
      <c r="B10" s="161" t="s">
        <v>135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</row>
    <row r="11" spans="2:17" ht="19.5" customHeight="1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162"/>
      <c r="P11" s="162"/>
      <c r="Q11" s="162"/>
    </row>
    <row r="12" spans="2:17" ht="19.5" customHeight="1">
      <c r="B12" s="161" t="s">
        <v>149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  <c r="O12" s="162"/>
      <c r="P12" s="162"/>
      <c r="Q12" s="162"/>
    </row>
    <row r="13" spans="2:17" ht="19.5" customHeight="1">
      <c r="B13" s="161" t="s">
        <v>150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2"/>
      <c r="P13" s="162"/>
      <c r="Q13" s="162"/>
    </row>
    <row r="14" spans="2:17" ht="19.5" customHeight="1">
      <c r="B14" s="161" t="s">
        <v>148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2"/>
      <c r="P14" s="162"/>
      <c r="Q14" s="162"/>
    </row>
    <row r="15" spans="2:17" ht="19.5" customHeight="1">
      <c r="B15" s="161" t="s">
        <v>198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2"/>
      <c r="P15" s="162"/>
      <c r="Q15" s="162"/>
    </row>
    <row r="16" spans="2:17" ht="19.5" customHeight="1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2"/>
      <c r="P16" s="162"/>
      <c r="Q16" s="162"/>
    </row>
    <row r="17" spans="2:17" ht="19.5" customHeight="1">
      <c r="B17" s="161" t="s">
        <v>151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2"/>
      <c r="P17" s="162"/>
      <c r="Q17" s="162"/>
    </row>
    <row r="18" spans="2:17" ht="19.5" customHeight="1">
      <c r="B18" s="166" t="s">
        <v>154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2"/>
      <c r="P18" s="162"/>
      <c r="Q18" s="162"/>
    </row>
    <row r="19" spans="2:17" ht="19.5" customHeight="1">
      <c r="B19" s="161" t="s">
        <v>152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162"/>
      <c r="P19" s="162"/>
      <c r="Q19" s="162"/>
    </row>
    <row r="20" spans="2:17" ht="19.5" customHeight="1">
      <c r="B20" s="161" t="s">
        <v>153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2"/>
      <c r="O20" s="162"/>
      <c r="P20" s="162"/>
      <c r="Q20" s="162"/>
    </row>
    <row r="21" spans="2:17" ht="19.5" customHeigh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62"/>
      <c r="P21" s="162"/>
      <c r="Q21" s="162"/>
    </row>
    <row r="22" spans="2:17" ht="19.5" customHeight="1">
      <c r="B22" s="161" t="s">
        <v>155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162"/>
      <c r="P22" s="162"/>
      <c r="Q22" s="162"/>
    </row>
    <row r="23" spans="2:17" ht="19.5" customHeight="1">
      <c r="B23" s="161" t="s">
        <v>156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62"/>
      <c r="P23" s="162"/>
      <c r="Q23" s="162"/>
    </row>
    <row r="24" spans="2:17" ht="19.5" customHeight="1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</row>
    <row r="25" spans="2:17" ht="19.5" customHeight="1">
      <c r="B25" s="161" t="s">
        <v>199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  <c r="O25" s="162"/>
      <c r="P25" s="162"/>
      <c r="Q25" s="162"/>
    </row>
    <row r="26" spans="2:17" ht="19.5" customHeight="1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  <c r="O26" s="162"/>
      <c r="P26" s="162"/>
      <c r="Q26" s="162"/>
    </row>
    <row r="27" spans="2:17" ht="19.5" customHeight="1">
      <c r="B27" s="161" t="s">
        <v>200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2"/>
      <c r="P27" s="162"/>
      <c r="Q27" s="162"/>
    </row>
    <row r="28" spans="2:17" ht="19.5" customHeight="1">
      <c r="B28" s="161" t="s">
        <v>157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2"/>
      <c r="P28" s="162"/>
      <c r="Q28" s="162"/>
    </row>
    <row r="29" spans="2:17" ht="19.5" customHeight="1">
      <c r="B29" s="161" t="s">
        <v>158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62"/>
      <c r="P29" s="162"/>
      <c r="Q29" s="162"/>
    </row>
    <row r="30" spans="2:17" ht="19.5" customHeight="1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62"/>
      <c r="P30" s="162"/>
      <c r="Q30" s="162"/>
    </row>
    <row r="31" spans="2:17" ht="19.5" customHeight="1">
      <c r="B31" s="166" t="s">
        <v>159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162"/>
      <c r="P31" s="162"/>
      <c r="Q31" s="162"/>
    </row>
    <row r="32" spans="2:17" ht="19.5" customHeight="1">
      <c r="B32" s="166" t="s">
        <v>160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162"/>
      <c r="P32" s="162"/>
      <c r="Q32" s="162"/>
    </row>
    <row r="33" spans="2:17" ht="19.5" customHeight="1">
      <c r="B33" s="161" t="s">
        <v>134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/>
      <c r="O33" s="162"/>
      <c r="P33" s="162"/>
      <c r="Q33" s="162"/>
    </row>
    <row r="34" spans="2:17" ht="19.5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62"/>
      <c r="P34" s="162"/>
      <c r="Q34" s="162"/>
    </row>
    <row r="35" spans="2:17" ht="19.5" customHeight="1">
      <c r="B35" s="166" t="s">
        <v>161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2"/>
      <c r="P35" s="162"/>
      <c r="Q35" s="162"/>
    </row>
    <row r="36" spans="2:17" ht="19.5" customHeight="1">
      <c r="B36" s="161" t="s">
        <v>162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2"/>
      <c r="P36" s="162"/>
      <c r="Q36" s="162"/>
    </row>
    <row r="37" spans="2:17" ht="19.5" customHeight="1">
      <c r="B37" s="161" t="s">
        <v>163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2"/>
      <c r="P37" s="162"/>
      <c r="Q37" s="162"/>
    </row>
    <row r="38" spans="2:17" ht="19.5" customHeight="1">
      <c r="B38" s="161" t="s">
        <v>164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162"/>
      <c r="P38" s="162"/>
      <c r="Q38" s="162"/>
    </row>
    <row r="39" spans="2:17" ht="19.5" customHeight="1">
      <c r="B39" s="161" t="s">
        <v>165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  <c r="O39" s="162"/>
      <c r="P39" s="162"/>
      <c r="Q39" s="162"/>
    </row>
    <row r="40" spans="2:17" ht="19.5" customHeight="1">
      <c r="B40" s="168" t="s">
        <v>166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2:17" ht="19.5" customHeight="1">
      <c r="B41" s="161" t="s">
        <v>167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2"/>
      <c r="P41" s="162"/>
      <c r="Q41" s="162"/>
    </row>
    <row r="42" spans="2:17" ht="19.5" customHeight="1">
      <c r="B42" s="161" t="s">
        <v>168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62"/>
      <c r="P42" s="162"/>
      <c r="Q42" s="162"/>
    </row>
    <row r="43" spans="2:17" ht="19.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2"/>
      <c r="P43" s="162"/>
      <c r="Q43" s="162"/>
    </row>
    <row r="44" spans="2:17" ht="19.5" customHeight="1">
      <c r="B44" s="166" t="s">
        <v>169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162"/>
      <c r="P44" s="162"/>
      <c r="Q44" s="162"/>
    </row>
    <row r="45" spans="2:17" ht="19.5" customHeight="1">
      <c r="B45" s="161" t="s">
        <v>170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162"/>
      <c r="P45" s="162"/>
      <c r="Q45" s="162"/>
    </row>
    <row r="46" spans="2:17" ht="19.5" customHeight="1">
      <c r="B46" s="161" t="s">
        <v>201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2"/>
      <c r="O46" s="162"/>
      <c r="P46" s="162"/>
      <c r="Q46" s="162"/>
    </row>
    <row r="47" spans="2:17" ht="19.5" customHeight="1">
      <c r="B47" s="161" t="s">
        <v>171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2"/>
      <c r="O47" s="162"/>
      <c r="P47" s="162"/>
      <c r="Q47" s="162"/>
    </row>
    <row r="48" spans="2:17" ht="19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2"/>
      <c r="O48" s="162"/>
      <c r="P48" s="162"/>
      <c r="Q48" s="162"/>
    </row>
    <row r="49" spans="2:17" ht="19.5" customHeight="1">
      <c r="B49" s="166" t="s">
        <v>172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2"/>
      <c r="P49" s="162"/>
      <c r="Q49" s="162"/>
    </row>
    <row r="50" spans="2:17" ht="19.5" customHeight="1">
      <c r="B50" s="166" t="s">
        <v>173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2"/>
      <c r="O50" s="162"/>
      <c r="P50" s="162"/>
      <c r="Q50" s="162"/>
    </row>
    <row r="51" spans="2:17" ht="19.5" customHeight="1">
      <c r="B51" s="166" t="s">
        <v>174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162"/>
      <c r="P51" s="162"/>
      <c r="Q51" s="162"/>
    </row>
    <row r="52" spans="2:17" ht="19.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2"/>
      <c r="O52" s="162"/>
      <c r="P52" s="162"/>
      <c r="Q52" s="162"/>
    </row>
    <row r="53" spans="2:17" ht="19.5" customHeight="1">
      <c r="B53" s="166" t="s">
        <v>176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</row>
    <row r="54" spans="2:17" ht="19.5" customHeight="1">
      <c r="B54" s="161" t="s">
        <v>175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2"/>
      <c r="O54" s="162"/>
      <c r="P54" s="162"/>
      <c r="Q54" s="162"/>
    </row>
    <row r="55" spans="2:17" ht="19.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2"/>
      <c r="O55" s="162"/>
      <c r="P55" s="162"/>
      <c r="Q55" s="162"/>
    </row>
    <row r="56" spans="2:17" ht="19.5" customHeight="1">
      <c r="B56" s="166" t="s">
        <v>179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62"/>
      <c r="P56" s="162"/>
      <c r="Q56" s="162"/>
    </row>
    <row r="57" spans="2:17" ht="19.5" customHeight="1">
      <c r="B57" s="161" t="s">
        <v>180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2"/>
      <c r="O57" s="162"/>
      <c r="P57" s="162"/>
      <c r="Q57" s="162"/>
    </row>
    <row r="58" spans="2:17" ht="19.5" customHeight="1">
      <c r="B58" s="161" t="s">
        <v>177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2"/>
      <c r="O58" s="162"/>
      <c r="P58" s="162"/>
      <c r="Q58" s="162"/>
    </row>
    <row r="59" spans="2:17" ht="19.5" customHeight="1">
      <c r="B59" s="161" t="s">
        <v>178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2"/>
      <c r="O59" s="162"/>
      <c r="P59" s="162"/>
      <c r="Q59" s="162"/>
    </row>
    <row r="60" spans="2:17" ht="19.5" customHeight="1">
      <c r="B60" s="161" t="s">
        <v>181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2"/>
      <c r="O60" s="162"/>
      <c r="P60" s="162"/>
      <c r="Q60" s="162"/>
    </row>
    <row r="61" spans="2:17" ht="19.5" customHeight="1">
      <c r="B61" s="161" t="s">
        <v>182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2"/>
      <c r="O61" s="162"/>
      <c r="P61" s="162"/>
      <c r="Q61" s="162"/>
    </row>
    <row r="62" spans="2:17" ht="19.5" customHeight="1">
      <c r="B62" s="168" t="s">
        <v>183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2:17" ht="19.5" customHeight="1">
      <c r="B63" s="161" t="s">
        <v>184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2"/>
      <c r="O63" s="162"/>
      <c r="P63" s="162"/>
      <c r="Q63" s="162"/>
    </row>
    <row r="64" spans="2:17" ht="19.5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2"/>
      <c r="O64" s="162"/>
      <c r="P64" s="162"/>
      <c r="Q64" s="162"/>
    </row>
    <row r="65" spans="2:17" ht="19.5" customHeight="1">
      <c r="B65" s="161" t="s">
        <v>202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2"/>
      <c r="O65" s="162"/>
      <c r="P65" s="162"/>
      <c r="Q65" s="162"/>
    </row>
    <row r="66" spans="2:17" ht="19.5" customHeight="1">
      <c r="B66" s="161" t="s">
        <v>185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2"/>
      <c r="O66" s="162"/>
      <c r="P66" s="162"/>
      <c r="Q66" s="162"/>
    </row>
    <row r="67" spans="2:17" ht="19.5" customHeight="1">
      <c r="B67" s="161" t="s">
        <v>186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2"/>
      <c r="O67" s="162"/>
      <c r="P67" s="162"/>
      <c r="Q67" s="162"/>
    </row>
    <row r="68" spans="2:17" ht="19.5" customHeight="1">
      <c r="B68" s="161" t="s">
        <v>187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/>
      <c r="O68" s="162"/>
      <c r="P68" s="162"/>
      <c r="Q68" s="162"/>
    </row>
    <row r="69" spans="2:17" ht="19.5" customHeight="1">
      <c r="B69" s="161" t="s">
        <v>203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2"/>
      <c r="O69" s="162"/>
      <c r="P69" s="162"/>
      <c r="Q69" s="162"/>
    </row>
    <row r="70" spans="2:17" ht="19.5" customHeight="1">
      <c r="B70" s="161" t="s">
        <v>188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2"/>
      <c r="O70" s="162"/>
      <c r="P70" s="162"/>
      <c r="Q70" s="162"/>
    </row>
    <row r="71" spans="2:17" ht="19.5" customHeight="1"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2"/>
      <c r="O71" s="162"/>
      <c r="P71" s="162"/>
      <c r="Q71" s="162"/>
    </row>
    <row r="72" spans="2:17" ht="19.5" customHeight="1">
      <c r="B72" s="166" t="s">
        <v>189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2"/>
      <c r="O72" s="162"/>
      <c r="P72" s="162"/>
      <c r="Q72" s="162"/>
    </row>
    <row r="73" spans="2:17" ht="19.5" customHeight="1">
      <c r="B73" s="161" t="s">
        <v>211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2"/>
      <c r="O73" s="162"/>
      <c r="P73" s="162"/>
      <c r="Q73" s="162"/>
    </row>
    <row r="74" spans="2:17" ht="19.5" customHeight="1"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162"/>
      <c r="P74" s="162"/>
      <c r="Q74" s="162"/>
    </row>
    <row r="75" spans="2:17" ht="24" customHeight="1">
      <c r="B75" s="161" t="s">
        <v>190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2"/>
      <c r="O75" s="162"/>
      <c r="P75" s="162"/>
      <c r="Q75" s="162"/>
    </row>
    <row r="76" spans="2:17" ht="19.5" customHeight="1">
      <c r="B76" s="164" t="s">
        <v>191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5"/>
      <c r="O76" s="165"/>
      <c r="P76" s="165"/>
      <c r="Q76" s="165"/>
    </row>
    <row r="77" spans="2:17" ht="19.5" customHeight="1">
      <c r="B77" s="164" t="s">
        <v>192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5"/>
      <c r="O77" s="165"/>
      <c r="P77" s="165"/>
      <c r="Q77" s="165"/>
    </row>
    <row r="78" spans="2:17" ht="19.5" customHeight="1">
      <c r="B78" s="164" t="s">
        <v>193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5"/>
      <c r="O78" s="165"/>
      <c r="P78" s="165"/>
      <c r="Q78" s="165"/>
    </row>
    <row r="79" spans="2:13" ht="12.75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2:17" ht="30" customHeight="1">
      <c r="B80" s="160" t="s">
        <v>194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2:17" ht="30" customHeight="1">
      <c r="B81" s="160" t="s">
        <v>213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</row>
    <row r="83" spans="2:17" ht="30" customHeight="1">
      <c r="B83" s="167" t="s">
        <v>195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</sheetData>
  <sheetProtection password="8FFD" sheet="1" objects="1" scenarios="1"/>
  <mergeCells count="82">
    <mergeCell ref="B80:Q80"/>
    <mergeCell ref="B65:Q65"/>
    <mergeCell ref="B66:Q66"/>
    <mergeCell ref="B67:Q67"/>
    <mergeCell ref="B68:Q68"/>
    <mergeCell ref="B69:Q69"/>
    <mergeCell ref="B70:Q70"/>
    <mergeCell ref="B71:Q71"/>
    <mergeCell ref="B72:Q72"/>
    <mergeCell ref="B77:Q77"/>
    <mergeCell ref="B73:Q73"/>
    <mergeCell ref="B74:Q74"/>
    <mergeCell ref="B75:Q75"/>
    <mergeCell ref="B57:Q57"/>
    <mergeCell ref="B63:Q63"/>
    <mergeCell ref="B64:Q64"/>
    <mergeCell ref="B59:Q59"/>
    <mergeCell ref="B60:Q60"/>
    <mergeCell ref="B61:Q61"/>
    <mergeCell ref="B62:Q62"/>
    <mergeCell ref="B76:Q76"/>
    <mergeCell ref="B48:Q48"/>
    <mergeCell ref="B49:Q49"/>
    <mergeCell ref="B58:Q58"/>
    <mergeCell ref="B50:Q50"/>
    <mergeCell ref="B51:Q51"/>
    <mergeCell ref="B52:Q52"/>
    <mergeCell ref="B53:Q53"/>
    <mergeCell ref="B54:Q54"/>
    <mergeCell ref="B55:Q55"/>
    <mergeCell ref="B41:Q41"/>
    <mergeCell ref="B42:Q42"/>
    <mergeCell ref="B43:Q43"/>
    <mergeCell ref="B56:Q56"/>
    <mergeCell ref="B44:Q44"/>
    <mergeCell ref="B45:Q45"/>
    <mergeCell ref="B46:Q46"/>
    <mergeCell ref="B47:Q47"/>
    <mergeCell ref="B37:Q37"/>
    <mergeCell ref="B38:Q38"/>
    <mergeCell ref="B39:Q39"/>
    <mergeCell ref="B40:Q40"/>
    <mergeCell ref="B33:Q33"/>
    <mergeCell ref="B34:Q34"/>
    <mergeCell ref="B35:Q35"/>
    <mergeCell ref="B36:Q36"/>
    <mergeCell ref="B29:Q29"/>
    <mergeCell ref="B30:Q30"/>
    <mergeCell ref="B31:Q31"/>
    <mergeCell ref="B32:Q32"/>
    <mergeCell ref="B25:Q25"/>
    <mergeCell ref="B26:Q26"/>
    <mergeCell ref="B27:Q27"/>
    <mergeCell ref="B28:Q28"/>
    <mergeCell ref="B21:Q21"/>
    <mergeCell ref="B22:Q22"/>
    <mergeCell ref="B23:Q23"/>
    <mergeCell ref="B24:Q24"/>
    <mergeCell ref="B1:Q1"/>
    <mergeCell ref="B2:Q2"/>
    <mergeCell ref="B3:Q3"/>
    <mergeCell ref="B4:Q4"/>
    <mergeCell ref="B83:Q83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1:Q81"/>
    <mergeCell ref="B5:Q5"/>
    <mergeCell ref="B79:M79"/>
    <mergeCell ref="B78:Q78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4">
      <selection activeCell="C30" sqref="C30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117</v>
      </c>
      <c r="F1" t="s">
        <v>36</v>
      </c>
    </row>
    <row r="2" spans="1:6" ht="12.75">
      <c r="A2" t="s">
        <v>91</v>
      </c>
      <c r="F2" t="s">
        <v>37</v>
      </c>
    </row>
    <row r="3" spans="1:6" ht="12.75">
      <c r="A3" t="s">
        <v>118</v>
      </c>
      <c r="F3" t="s">
        <v>38</v>
      </c>
    </row>
    <row r="4" ht="12.75">
      <c r="F4" t="s">
        <v>39</v>
      </c>
    </row>
    <row r="5" ht="12.75">
      <c r="F5" t="s">
        <v>40</v>
      </c>
    </row>
    <row r="6" ht="12.75">
      <c r="F6" t="s">
        <v>138</v>
      </c>
    </row>
    <row r="7" spans="1:9" ht="12.75">
      <c r="A7" s="31" t="s">
        <v>131</v>
      </c>
      <c r="C7" t="s">
        <v>15</v>
      </c>
      <c r="E7" t="s">
        <v>6</v>
      </c>
      <c r="G7" t="s">
        <v>18</v>
      </c>
      <c r="H7" t="s">
        <v>66</v>
      </c>
      <c r="I7" s="2"/>
    </row>
    <row r="8" spans="1:9" ht="12.75">
      <c r="A8" s="32" t="s">
        <v>132</v>
      </c>
      <c r="C8" t="s">
        <v>16</v>
      </c>
      <c r="E8" t="s">
        <v>17</v>
      </c>
      <c r="F8" s="2"/>
      <c r="G8" t="s">
        <v>19</v>
      </c>
      <c r="H8" t="s">
        <v>67</v>
      </c>
      <c r="I8" s="2"/>
    </row>
    <row r="9" spans="6:9" ht="12.75">
      <c r="F9" s="2"/>
      <c r="I9" s="2"/>
    </row>
    <row r="10" spans="6:9" ht="12.75"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1:8" ht="12.75">
      <c r="A15" t="s">
        <v>26</v>
      </c>
      <c r="C15" t="s">
        <v>49</v>
      </c>
      <c r="F15" t="s">
        <v>28</v>
      </c>
      <c r="H15" t="s">
        <v>42</v>
      </c>
    </row>
    <row r="16" spans="1:8" ht="12.75">
      <c r="A16" t="s">
        <v>21</v>
      </c>
      <c r="C16" t="s">
        <v>50</v>
      </c>
      <c r="F16" t="s">
        <v>29</v>
      </c>
      <c r="H16" t="s">
        <v>43</v>
      </c>
    </row>
    <row r="17" spans="1:8" ht="12.75">
      <c r="A17" t="s">
        <v>22</v>
      </c>
      <c r="F17" t="s">
        <v>30</v>
      </c>
      <c r="H17" t="s">
        <v>44</v>
      </c>
    </row>
    <row r="18" spans="1:6" ht="12.75">
      <c r="A18" t="s">
        <v>24</v>
      </c>
      <c r="F18" t="s">
        <v>31</v>
      </c>
    </row>
    <row r="19" spans="1:6" ht="12.75">
      <c r="A19" t="s">
        <v>204</v>
      </c>
      <c r="F19" t="s">
        <v>32</v>
      </c>
    </row>
    <row r="20" spans="1:6" ht="12.75">
      <c r="A20" t="s">
        <v>23</v>
      </c>
      <c r="F20" t="s">
        <v>33</v>
      </c>
    </row>
    <row r="21" spans="1:6" ht="12.75">
      <c r="A21" t="s">
        <v>25</v>
      </c>
      <c r="F21" t="s">
        <v>34</v>
      </c>
    </row>
    <row r="22" spans="1:6" ht="12.75">
      <c r="A22" t="s">
        <v>14</v>
      </c>
      <c r="F22" t="s">
        <v>35</v>
      </c>
    </row>
    <row r="24" ht="12.75">
      <c r="F24" t="s">
        <v>46</v>
      </c>
    </row>
    <row r="25" spans="1:6" ht="12.75">
      <c r="A25" t="s">
        <v>74</v>
      </c>
      <c r="C25">
        <f ca="1">YEAR(NOW())-1</f>
        <v>2006</v>
      </c>
      <c r="F25" t="s">
        <v>47</v>
      </c>
    </row>
    <row r="26" spans="1:6" ht="12.75">
      <c r="A26" t="s">
        <v>75</v>
      </c>
      <c r="C26">
        <f>C25+1</f>
        <v>2007</v>
      </c>
      <c r="F26" t="s">
        <v>48</v>
      </c>
    </row>
    <row r="27" spans="1:6" ht="12.75">
      <c r="A27" t="s">
        <v>76</v>
      </c>
      <c r="C27">
        <f>C26+1</f>
        <v>2008</v>
      </c>
      <c r="F27" t="s">
        <v>89</v>
      </c>
    </row>
    <row r="28" spans="1:3" ht="12.75">
      <c r="A28" t="s">
        <v>77</v>
      </c>
      <c r="C28">
        <f>C27+1</f>
        <v>2009</v>
      </c>
    </row>
    <row r="29" spans="1:3" ht="12.75">
      <c r="A29" t="s">
        <v>78</v>
      </c>
      <c r="C29">
        <f>C28+1</f>
        <v>2010</v>
      </c>
    </row>
    <row r="30" spans="1:3" ht="12.75">
      <c r="A30" t="s">
        <v>79</v>
      </c>
      <c r="C30">
        <f>C29+1</f>
        <v>2011</v>
      </c>
    </row>
    <row r="31" spans="1:6" ht="12.75">
      <c r="A31" t="s">
        <v>80</v>
      </c>
      <c r="F31" t="s">
        <v>139</v>
      </c>
    </row>
    <row r="32" spans="1:6" ht="12.75">
      <c r="A32" t="s">
        <v>81</v>
      </c>
      <c r="F32" t="s">
        <v>140</v>
      </c>
    </row>
    <row r="33" spans="1:6" ht="12.75">
      <c r="A33" t="s">
        <v>82</v>
      </c>
      <c r="F33" t="s">
        <v>141</v>
      </c>
    </row>
    <row r="34" ht="12.75">
      <c r="A34" t="s">
        <v>83</v>
      </c>
    </row>
    <row r="35" spans="1:6" ht="12.75">
      <c r="A35" t="s">
        <v>84</v>
      </c>
      <c r="D35" s="33" t="s">
        <v>49</v>
      </c>
      <c r="F35" t="s">
        <v>104</v>
      </c>
    </row>
    <row r="36" spans="1:6" ht="12.75">
      <c r="A36" t="s">
        <v>85</v>
      </c>
      <c r="D36" s="33" t="s">
        <v>50</v>
      </c>
      <c r="F36" t="s">
        <v>105</v>
      </c>
    </row>
    <row r="37" ht="12.75">
      <c r="F37" t="s">
        <v>106</v>
      </c>
    </row>
    <row r="38" spans="1:6" ht="12.75">
      <c r="A38" t="s">
        <v>97</v>
      </c>
      <c r="B38">
        <v>0</v>
      </c>
      <c r="F38" t="s">
        <v>107</v>
      </c>
    </row>
    <row r="39" spans="1:6" ht="12.75">
      <c r="A39" t="s">
        <v>102</v>
      </c>
      <c r="B39">
        <v>1</v>
      </c>
      <c r="F39" t="s">
        <v>108</v>
      </c>
    </row>
    <row r="40" spans="1:6" ht="12.75">
      <c r="A40" t="s">
        <v>98</v>
      </c>
      <c r="B40">
        <v>2</v>
      </c>
      <c r="F40" t="s">
        <v>109</v>
      </c>
    </row>
    <row r="41" spans="1:6" ht="12.75">
      <c r="A41" t="s">
        <v>99</v>
      </c>
      <c r="B41">
        <v>3</v>
      </c>
      <c r="F41" t="s">
        <v>110</v>
      </c>
    </row>
    <row r="42" ht="12.75">
      <c r="B42">
        <v>4</v>
      </c>
    </row>
    <row r="43" spans="2:6" ht="12.75">
      <c r="B43">
        <v>5</v>
      </c>
      <c r="F43" t="s">
        <v>111</v>
      </c>
    </row>
    <row r="44" spans="1:6" ht="12.75">
      <c r="A44" s="1" t="s">
        <v>11</v>
      </c>
      <c r="F44" t="s">
        <v>112</v>
      </c>
    </row>
    <row r="45" spans="1:6" ht="12.75">
      <c r="A45" t="s">
        <v>127</v>
      </c>
      <c r="F45" t="s">
        <v>113</v>
      </c>
    </row>
    <row r="46" ht="12.75">
      <c r="A46" t="s">
        <v>12</v>
      </c>
    </row>
    <row r="47" ht="12.75">
      <c r="A47" t="s">
        <v>13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</sheetData>
  <sheetProtection password="8FFD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2007-01-16T02:05:55Z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-1050178664</vt:i4>
  </property>
  <property fmtid="{D5CDD505-2E9C-101B-9397-08002B2CF9AE}" pid="3" name="_EmailSubject">
    <vt:lpwstr>Concerns about the Report Form 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1369975859</vt:i4>
  </property>
  <property fmtid="{D5CDD505-2E9C-101B-9397-08002B2CF9AE}" pid="7" name="_ReviewingToolsShownOnce">
    <vt:lpwstr/>
  </property>
</Properties>
</file>